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jakub/Desktop/"/>
    </mc:Choice>
  </mc:AlternateContent>
  <xr:revisionPtr revIDLastSave="0" documentId="8_{AA35C0FA-CC1B-B04B-9F79-39B8045DCA32}" xr6:coauthVersionLast="47" xr6:coauthVersionMax="47" xr10:uidLastSave="{00000000-0000-0000-0000-000000000000}"/>
  <bookViews>
    <workbookView xWindow="14300" yWindow="4280" windowWidth="30220" windowHeight="1880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<sst xmlns="http://schemas.openxmlformats.org/spreadsheetml/2006/main" count="43" uniqueCount="41">
  <si>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</si>
  <si>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</si>
  <si>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</si>
  <si>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</si>
  <si>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</si>
  <si>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</si>
  <si>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</si>
  <si>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</si>
  <si>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</si>
  <si>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</si>
  <si>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</si>
  <si>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</si>
  <si>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</si>
  <si>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</si>
  <si>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</si>
  <si>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</si>
  <si>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</si>
  <si>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</si>
  <si>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</si>
  <si>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</si>
  <si>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</si>
  <si>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</si>
  <si>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</si>
  <si>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</si>
  <si>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</si>
  <si>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</si>
  <si>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</si>
  <si>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</si>
  <si>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</si>
  <si>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</si>
  <si>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</si>
  <si>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</si>
  <si>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Ing. Vladislav Lang, Ph.D.,
Tel.: 725 519 955,
37763 4717</t>
  </si>
  <si>
    <t>Teslova 11, 
301 00 Plzeň,
Nové technologie – výzkumné centrum - Infračervené technologie,
budova H</t>
  </si>
  <si>
    <t>Příloha č. 2 Kupní smlouvy - technická specifikace
Audiovizuální technika (II.) 058 - 2022</t>
  </si>
  <si>
    <t>Samostatná faktura</t>
  </si>
  <si>
    <t>A2-NTC-13</t>
  </si>
  <si>
    <t>Kamera K4/fotoset</t>
  </si>
  <si>
    <r>
      <rPr>
        <b/>
        <sz val="11"/>
        <rFont val="Calibri"/>
        <family val="2"/>
        <charset val="238"/>
        <scheme val="minor"/>
      </rPr>
      <t xml:space="preserve">Bezzrcadlový kompakt/kamera s vyměnitelným objektivem 24-105 mm s optickým stabilizátorem a stepper motorem.
</t>
    </r>
    <r>
      <rPr>
        <sz val="11"/>
        <rFont val="Calibri"/>
        <family val="2"/>
        <charset val="238"/>
        <scheme val="minor"/>
      </rPr>
      <t>Snímač: Full Frame, 36x24mm, CMOS, rozlišení min. 30 Mpx, automatické čištění snímače, rozlišení fotogarafií min. 6720x4480.
Závěrka: mech./el., min. čas závěrky 1/8000 s, max. čas závěrky 30 s.
ISO citlivost 100-40000.
Zaostřování: počet AF křížových bodů min. 5000.
Objektiv: 54 mm bajonet, crop faktor 1x.
Hledáček: elektronický, rozlišení min. 3,69 Mpx.
LCD: dotykový, otočný, výklopný, stavový, velikost min. 3,15", rozlišení min 2,1 Mpx.
Záznam: paměťové medium SD/SDHC/SDXC, formát souborů JPEG, RAW.
Video: rozlišení min. 4K UHD (3840x2160), formát MPEG-4, AVC/H.264, zvuk stereo.
Rozhraní: Wi-Fi, USB 3.1, mini HDMI.
Tělo: slitina hořčíku, utěsnění proti prachu a vlhkosti. 
Záruka 24 měsíců.
České menu.</t>
    </r>
  </si>
  <si>
    <t>NE</t>
  </si>
  <si>
    <t>Canon EOS R + objektiv Canon RF 24-105 mm f/4-7,1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</si>
</sst>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14" fillId="4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A4" zoomScaleNormal="100" workbookViewId="0">
      <selection activeCell="Q8" sqref="Q8"/>
    </sheetView>
  </sheetViews>
  <sheetFormatPr baseColWidth="10" defaultColWidth="9.1640625" defaultRowHeight="15" x14ac:dyDescent="0.2"/>
  <cols>
    <col min="1" max="1" width="1.5" style="5" bestFit="1" customWidth="1"/>
    <col min="2" max="2" width="5.6640625" style="5" bestFit="1" customWidth="1"/>
    <col min="3" max="3" width="36" style="1" customWidth="1"/>
    <col min="4" max="4" width="10.6640625" style="2" customWidth="1"/>
    <col min="5" max="5" width="10.33203125" style="3" customWidth="1"/>
    <col min="6" max="6" width="108.5" style="1" customWidth="1"/>
    <col min="7" max="7" width="27.83203125" style="1" customWidth="1"/>
    <col min="8" max="8" width="23.33203125" style="1" customWidth="1"/>
    <col min="9" max="9" width="21.5" style="1" customWidth="1"/>
    <col min="10" max="10" width="16.5" style="1" customWidth="1"/>
    <col min="11" max="11" width="49.5" style="5" customWidth="1"/>
    <col min="12" max="12" width="27.6640625" style="5" customWidth="1"/>
    <col min="13" max="13" width="39.5" style="1" customWidth="1"/>
    <col min="14" max="14" width="28" style="1" customWidth="1"/>
    <col min="15" max="15" width="16.5" style="1" hidden="1" customWidth="1"/>
    <col min="16" max="16" width="21.5" style="5" customWidth="1"/>
    <col min="17" max="17" width="23.33203125" style="5" customWidth="1"/>
    <col min="18" max="18" width="20.6640625" style="5" bestFit="1" customWidth="1"/>
    <col min="19" max="19" width="19.6640625" style="5" bestFit="1" customWidth="1"/>
    <col min="20" max="20" width="11.33203125" style="5" hidden="1" customWidth="1"/>
    <col min="21" max="21" width="37.33203125" style="4" customWidth="1"/>
    <col min="22" max="16384" width="9.1640625" style="5"/>
  </cols>
  <sheetData>
    <row r="1" spans="1:21" ht="42.5" customHeight="1" x14ac:dyDescent="0.2">
      <c r="B1" s="66" t="s">
        <v>34</v>
      </c>
      <c r="C1" s="67"/>
      <c r="D1" s="67"/>
      <c r="N1" s="7"/>
    </row>
    <row r="2" spans="1:21" ht="19" x14ac:dyDescent="0.2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2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5"/>
      <c r="N4" s="7"/>
      <c r="O4" s="7"/>
      <c r="P4" s="9"/>
      <c r="Q4" s="9"/>
      <c r="S4" s="9"/>
    </row>
    <row r="5" spans="1:21" ht="34.5" customHeight="1" thickBot="1" x14ac:dyDescent="0.25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25" customHeight="1" thickTop="1" thickBot="1" x14ac:dyDescent="0.25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21</v>
      </c>
      <c r="U6" s="34" t="s">
        <v>22</v>
      </c>
    </row>
    <row r="7" spans="1:21" ht="271.25" customHeight="1" thickTop="1" thickBot="1" x14ac:dyDescent="0.25">
      <c r="A7" s="26"/>
      <c r="B7" s="43">
        <v>1</v>
      </c>
      <c r="C7" s="48" t="s">
        <v>37</v>
      </c>
      <c r="D7" s="45">
        <v>1</v>
      </c>
      <c r="E7" s="46" t="s">
        <v>23</v>
      </c>
      <c r="F7" s="47" t="s">
        <v>38</v>
      </c>
      <c r="G7" s="59" t="s">
        <v>40</v>
      </c>
      <c r="H7" s="60" t="s">
        <v>39</v>
      </c>
      <c r="I7" s="48" t="s">
        <v>35</v>
      </c>
      <c r="J7" s="49" t="s">
        <v>29</v>
      </c>
      <c r="K7" s="50" t="s">
        <v>31</v>
      </c>
      <c r="L7" s="44" t="s">
        <v>32</v>
      </c>
      <c r="M7" s="44" t="s">
        <v>33</v>
      </c>
      <c r="N7" s="51">
        <v>28</v>
      </c>
      <c r="O7" s="52">
        <f>D7*P7</f>
        <v>43000</v>
      </c>
      <c r="P7" s="53">
        <v>43000</v>
      </c>
      <c r="Q7" s="58">
        <v>37181.82</v>
      </c>
      <c r="R7" s="54">
        <f>D7*Q7</f>
        <v>37181.82</v>
      </c>
      <c r="S7" s="55" t="str">
        <f t="shared" ref="S7" si="0">IF(ISNUMBER(Q7), IF(Q7&gt;P7,"NEVYHOVUJE","VYHOVUJE")," ")</f>
        <v>VYHOVUJE</v>
      </c>
      <c r="T7" s="48" t="s">
        <v>36</v>
      </c>
      <c r="U7" s="46" t="s">
        <v>12</v>
      </c>
    </row>
    <row r="8" spans="1:21" ht="13.5" customHeight="1" thickTop="1" thickBot="1" x14ac:dyDescent="0.25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25">
      <c r="B9" s="68" t="s">
        <v>26</v>
      </c>
      <c r="C9" s="69"/>
      <c r="D9" s="69"/>
      <c r="E9" s="69"/>
      <c r="F9" s="69"/>
      <c r="G9" s="69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70" t="s">
        <v>11</v>
      </c>
      <c r="R9" s="71"/>
      <c r="S9" s="72"/>
      <c r="T9" s="22"/>
      <c r="U9" s="30"/>
    </row>
    <row r="10" spans="1:21" ht="53.25" customHeight="1" thickTop="1" thickBot="1" x14ac:dyDescent="0.25">
      <c r="B10" s="65" t="s">
        <v>24</v>
      </c>
      <c r="C10" s="65"/>
      <c r="D10" s="65"/>
      <c r="E10" s="65"/>
      <c r="F10" s="65"/>
      <c r="G10" s="65"/>
      <c r="H10" s="65"/>
      <c r="I10" s="31"/>
      <c r="L10" s="12"/>
      <c r="M10" s="12"/>
      <c r="N10" s="32"/>
      <c r="O10" s="32"/>
      <c r="P10" s="33">
        <f>SUM(O7:O7)</f>
        <v>43000</v>
      </c>
      <c r="Q10" s="61">
        <f>SUM(R7:R7)</f>
        <v>37181.82</v>
      </c>
      <c r="R10" s="62"/>
      <c r="S10" s="63"/>
    </row>
    <row r="11" spans="1:21" ht="16" thickTop="1" x14ac:dyDescent="0.2">
      <c r="B11" s="64" t="s">
        <v>25</v>
      </c>
      <c r="C11" s="64"/>
      <c r="D11" s="64"/>
      <c r="E11" s="64"/>
      <c r="F11" s="64"/>
    </row>
    <row r="12" spans="1:21" ht="14.25" customHeight="1" x14ac:dyDescent="0.2"/>
    <row r="13" spans="1:21" ht="14.25" customHeight="1" x14ac:dyDescent="0.2"/>
    <row r="14" spans="1:21" ht="14.25" customHeight="1" x14ac:dyDescent="0.2"/>
    <row r="15" spans="1:21" ht="14.25" customHeight="1" x14ac:dyDescent="0.2"/>
    <row r="16" spans="1:21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</sheetData>
  <sheetProtection algorithmName="SHA-512" hashValue="VoiMy5CkQux2CdpHO6ZTTvaCDYmvli5+GG+U6Oa9Y9bRQVUpX98Khm0RspoLLpKWkFrHe5yZwbKpJcA3wzQL2A==" saltValue="XGiZTtBytTDC0NdotjBAS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G7:H7 Q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Microsoft Office User</cp:lastModifiedBy>
  <cp:revision>1</cp:revision>
  <cp:lastPrinted>2022-10-04T08:18:52Z</cp:lastPrinted>
  <dcterms:created xsi:type="dcterms:W3CDTF">2014-03-05T12:43:32Z</dcterms:created>
  <dcterms:modified xsi:type="dcterms:W3CDTF">2022-11-03T14:44:37Z</dcterms:modified>
</cp:coreProperties>
</file>